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odulo ordine" sheetId="1" state="visible" r:id="rId3"/>
  </sheets>
  <definedNames>
    <definedName function="false" hidden="false" localSheetId="0" name="_xlnm.Print_Area" vbProcedure="false">'Modulo ordine'!$A$1:$E$124</definedName>
    <definedName function="false" hidden="false" localSheetId="0" name="_xlnm.Print_Titles" vbProcedure="false">'Modulo ordine'!$32:$32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<sst xmlns="http://schemas.openxmlformats.org/spreadsheetml/2006/main" count="208" uniqueCount="160">
  <si>
    <t xml:space="preserve">PROMO BOSCH</t>
  </si>
  <si>
    <t xml:space="preserve">Riservata ai ricambisti</t>
  </si>
  <si>
    <t xml:space="preserve">1–30 novembre 2026 · Spedizione gratuita</t>
  </si>
  <si>
    <t xml:space="preserve">COME FUNZIONA LA PROMO</t>
  </si>
  <si>
    <t xml:space="preserve">1</t>
  </si>
  <si>
    <t xml:space="preserve">Prezzi promo riservati a questo modulo. Sul portale B2B continui a vedere i prezzi standard: i prezzi scontati si ottengono solo inviando questo file compilato.</t>
  </si>
  <si>
    <t xml:space="preserve">2</t>
  </si>
  <si>
    <t xml:space="preserve">Ordine minimo 1.500 €. Il totale si calcola da solo mentre inserisci le quantità.</t>
  </si>
  <si>
    <t xml:space="preserve">3</t>
  </si>
  <si>
    <t xml:space="preserve">Compila i tuoi dati qui sotto e indica le quantità nella colonna arancione "Quantità".</t>
  </si>
  <si>
    <t xml:space="preserve">4</t>
  </si>
  <si>
    <t xml:space="preserve">5</t>
  </si>
  <si>
    <t xml:space="preserve">Spedizione gratuita, unica a fine promo: tutti gli ordini ricevuti a novembre vengono raccolti e spediti insieme a inizio dicembre 2026. Ti confermiamo via email la ricezione dell'ordine.</t>
  </si>
  <si>
    <t xml:space="preserve">Indirizzo email a cui inviare il modulo:</t>
  </si>
  <si>
    <t xml:space="preserve">ordini@maclon.com</t>
  </si>
  <si>
    <t xml:space="preserve">DATI CLIENTE</t>
  </si>
  <si>
    <t xml:space="preserve">Ragione sociale *</t>
  </si>
  <si>
    <t xml:space="preserve">Codice cliente MacLon *</t>
  </si>
  <si>
    <t xml:space="preserve">Partita IVA *</t>
  </si>
  <si>
    <t xml:space="preserve">Indirizzo sede *</t>
  </si>
  <si>
    <t xml:space="preserve">CAP / Città / Prov. *</t>
  </si>
  <si>
    <t xml:space="preserve">Indirizzo di spedizione</t>
  </si>
  <si>
    <t xml:space="preserve">(se diverso dalla sede)</t>
  </si>
  <si>
    <t xml:space="preserve">Referente *</t>
  </si>
  <si>
    <t xml:space="preserve">Telefono *</t>
  </si>
  <si>
    <t xml:space="preserve">Email *</t>
  </si>
  <si>
    <t xml:space="preserve">Data ordine</t>
  </si>
  <si>
    <t xml:space="preserve">Note</t>
  </si>
  <si>
    <t xml:space="preserve">* campi obbligatori — le celle arancio chiaro sono quelle da compilare</t>
  </si>
  <si>
    <t xml:space="preserve">RIEPILOGO ORDINE</t>
  </si>
  <si>
    <t xml:space="preserve">Totale ordine</t>
  </si>
  <si>
    <t xml:space="preserve">Ordine minimo</t>
  </si>
  <si>
    <t xml:space="preserve">PRODOTTI IN PROMO</t>
  </si>
  <si>
    <t xml:space="preserve">Codice Bosch</t>
  </si>
  <si>
    <t xml:space="preserve">Descrizione</t>
  </si>
  <si>
    <t xml:space="preserve">Prezzo promo</t>
  </si>
  <si>
    <t xml:space="preserve">Quantità</t>
  </si>
  <si>
    <t xml:space="preserve">Totale riga</t>
  </si>
  <si>
    <t xml:space="preserve">ALTERNATORI</t>
  </si>
  <si>
    <t xml:space="preserve">1 986 A00 608</t>
  </si>
  <si>
    <t xml:space="preserve">Alternatore</t>
  </si>
  <si>
    <t xml:space="preserve">1 986 A00 902</t>
  </si>
  <si>
    <t xml:space="preserve">1 986 A00 633</t>
  </si>
  <si>
    <t xml:space="preserve">1 986 A01 366</t>
  </si>
  <si>
    <t xml:space="preserve">1 986 A00 572</t>
  </si>
  <si>
    <t xml:space="preserve">1 986 A00 584</t>
  </si>
  <si>
    <t xml:space="preserve">AVVIAMENTO</t>
  </si>
  <si>
    <t xml:space="preserve">0 342 311 003</t>
  </si>
  <si>
    <t xml:space="preserve">Interruttore avviamento</t>
  </si>
  <si>
    <t xml:space="preserve">1 986 S10 034</t>
  </si>
  <si>
    <t xml:space="preserve">Motorino di avviamento</t>
  </si>
  <si>
    <t xml:space="preserve">1 986 S00 734</t>
  </si>
  <si>
    <t xml:space="preserve">1 986 S00 777</t>
  </si>
  <si>
    <t xml:space="preserve">1 986 S00 744</t>
  </si>
  <si>
    <t xml:space="preserve">1 986 S00 574</t>
  </si>
  <si>
    <t xml:space="preserve">1 986 SE1 593</t>
  </si>
  <si>
    <t xml:space="preserve">Portaspazzole</t>
  </si>
  <si>
    <t xml:space="preserve">BOBINE DI ACCENSIONE</t>
  </si>
  <si>
    <t xml:space="preserve">0 221 503 485</t>
  </si>
  <si>
    <t xml:space="preserve">Bobina di accensione</t>
  </si>
  <si>
    <t xml:space="preserve">0 221 504 470</t>
  </si>
  <si>
    <t xml:space="preserve">0 221 504 713</t>
  </si>
  <si>
    <t xml:space="preserve">0 221 604 036</t>
  </si>
  <si>
    <t xml:space="preserve">0 986 221 057</t>
  </si>
  <si>
    <t xml:space="preserve">0 221 503 800</t>
  </si>
  <si>
    <t xml:space="preserve">0 221 504 024</t>
  </si>
  <si>
    <t xml:space="preserve">0 221 504 035</t>
  </si>
  <si>
    <t xml:space="preserve">0 986 22A 204</t>
  </si>
  <si>
    <t xml:space="preserve">0 221 504 800</t>
  </si>
  <si>
    <t xml:space="preserve">0 221 503 472</t>
  </si>
  <si>
    <t xml:space="preserve">CENTRALINE TEMPO INCANDESCENZA</t>
  </si>
  <si>
    <t xml:space="preserve">0 281 003 085</t>
  </si>
  <si>
    <t xml:space="preserve">Centralina tempo incandescenza</t>
  </si>
  <si>
    <t xml:space="preserve">0 281 003 018</t>
  </si>
  <si>
    <t xml:space="preserve">0 281 003 039</t>
  </si>
  <si>
    <t xml:space="preserve">INIETTORI</t>
  </si>
  <si>
    <t xml:space="preserve">0 445 110 565</t>
  </si>
  <si>
    <t xml:space="preserve">Iniettore</t>
  </si>
  <si>
    <t xml:space="preserve">0 445 110 954</t>
  </si>
  <si>
    <t xml:space="preserve">0 445 111 009</t>
  </si>
  <si>
    <t xml:space="preserve">0 445 110 652</t>
  </si>
  <si>
    <t xml:space="preserve">0 445 110 818</t>
  </si>
  <si>
    <t xml:space="preserve">0 445 110 800</t>
  </si>
  <si>
    <t xml:space="preserve">0 445 120 044</t>
  </si>
  <si>
    <t xml:space="preserve">Iniettore Common Rail CRIN nuovo – MAN TGA 26.530</t>
  </si>
  <si>
    <t xml:space="preserve">ALIMENTAZIONE CARBURANTE</t>
  </si>
  <si>
    <t xml:space="preserve">0 580 464 103</t>
  </si>
  <si>
    <t xml:space="preserve">Elettropompa carburante</t>
  </si>
  <si>
    <t xml:space="preserve">0 580 200 499</t>
  </si>
  <si>
    <t xml:space="preserve">Pompa benzina</t>
  </si>
  <si>
    <t xml:space="preserve">0 986 580 157</t>
  </si>
  <si>
    <t xml:space="preserve">Modulo pompa carburante – Mercedes-Benz A 150</t>
  </si>
  <si>
    <t xml:space="preserve">0 580 200 098</t>
  </si>
  <si>
    <t xml:space="preserve">Unità montaggio elettropompa carburante</t>
  </si>
  <si>
    <t xml:space="preserve">0 580 203 441</t>
  </si>
  <si>
    <t xml:space="preserve">0 580 203 046</t>
  </si>
  <si>
    <t xml:space="preserve">0 580 313 026</t>
  </si>
  <si>
    <t xml:space="preserve">0 580 203 425</t>
  </si>
  <si>
    <t xml:space="preserve">0 580 200 477</t>
  </si>
  <si>
    <t xml:space="preserve">0 580 303 008</t>
  </si>
  <si>
    <t xml:space="preserve">0 986 580 830</t>
  </si>
  <si>
    <t xml:space="preserve">0 986 580 826</t>
  </si>
  <si>
    <t xml:space="preserve">0 281 002 500</t>
  </si>
  <si>
    <t xml:space="preserve">Valvola regolazione pressione (+ guarnizione F 00R 0P1 466)</t>
  </si>
  <si>
    <t xml:space="preserve">0 281 006 002</t>
  </si>
  <si>
    <t xml:space="preserve">Valvola regolazione pressione</t>
  </si>
  <si>
    <t xml:space="preserve">SONDE LAMBDA</t>
  </si>
  <si>
    <t xml:space="preserve">0 281 004 821</t>
  </si>
  <si>
    <t xml:space="preserve">Sonda lambda</t>
  </si>
  <si>
    <t xml:space="preserve">0 281 004 539</t>
  </si>
  <si>
    <t xml:space="preserve">0 281 004 742</t>
  </si>
  <si>
    <t xml:space="preserve">0 258 030 07N</t>
  </si>
  <si>
    <t xml:space="preserve">0 258 030 00L</t>
  </si>
  <si>
    <t xml:space="preserve">0 258 030 04H</t>
  </si>
  <si>
    <t xml:space="preserve">0 258 030 340</t>
  </si>
  <si>
    <t xml:space="preserve">F 00H L00 438</t>
  </si>
  <si>
    <t xml:space="preserve">0 258 027 151</t>
  </si>
  <si>
    <t xml:space="preserve">0 281 004 744</t>
  </si>
  <si>
    <t xml:space="preserve">0 258 027 02H</t>
  </si>
  <si>
    <t xml:space="preserve">0 258 027 00A</t>
  </si>
  <si>
    <t xml:space="preserve">0 258 006 206</t>
  </si>
  <si>
    <t xml:space="preserve">Sonda lambda – 4 conduttori, cavo 325 mm</t>
  </si>
  <si>
    <t xml:space="preserve">0 258 986 729</t>
  </si>
  <si>
    <t xml:space="preserve">Sonda lambda – 4 conduttori, cavo 340 mm</t>
  </si>
  <si>
    <t xml:space="preserve">0 258 017 217</t>
  </si>
  <si>
    <t xml:space="preserve">Sonda lambda – 5 conduttori, cavo 320 mm</t>
  </si>
  <si>
    <t xml:space="preserve">0 281 004 221</t>
  </si>
  <si>
    <t xml:space="preserve">Sonda lambda – 5 conduttori, cavo 414 mm</t>
  </si>
  <si>
    <t xml:space="preserve">0 281 004 537</t>
  </si>
  <si>
    <t xml:space="preserve">Sonda lambda – 5 conduttori, cavo 470 mm</t>
  </si>
  <si>
    <t xml:space="preserve">0 281 004 472</t>
  </si>
  <si>
    <t xml:space="preserve">Sonda lambda – 5 conduttori, cavo 500 mm</t>
  </si>
  <si>
    <t xml:space="preserve">0 281 004 027</t>
  </si>
  <si>
    <t xml:space="preserve">Sonda lambda – 5 conduttori, cavo 655 mm</t>
  </si>
  <si>
    <t xml:space="preserve">0 281 004 458</t>
  </si>
  <si>
    <t xml:space="preserve">Sonda lambda – 5 conduttori, cavo 720 mm</t>
  </si>
  <si>
    <t xml:space="preserve">SENSORI</t>
  </si>
  <si>
    <t xml:space="preserve">0 281 007 113</t>
  </si>
  <si>
    <t xml:space="preserve">Sensore di pressione</t>
  </si>
  <si>
    <t xml:space="preserve">0 232 103 097</t>
  </si>
  <si>
    <t xml:space="preserve">Sensore di fase e posizione – Fiat Seicento</t>
  </si>
  <si>
    <t xml:space="preserve">0 281 002 603</t>
  </si>
  <si>
    <t xml:space="preserve">Sensore di velocità – Fiat Bravo 1.9 Multijet</t>
  </si>
  <si>
    <t xml:space="preserve">RELÈ</t>
  </si>
  <si>
    <t xml:space="preserve">0 332 201 107</t>
  </si>
  <si>
    <t xml:space="preserve">Mini relè</t>
  </si>
  <si>
    <t xml:space="preserve">0 986 332 209</t>
  </si>
  <si>
    <t xml:space="preserve">Relè 12V 30A</t>
  </si>
  <si>
    <t xml:space="preserve">0 986 332 400</t>
  </si>
  <si>
    <t xml:space="preserve">0 332 011 007</t>
  </si>
  <si>
    <t xml:space="preserve">0 986 332 300</t>
  </si>
  <si>
    <t xml:space="preserve">0 986 332 200</t>
  </si>
  <si>
    <t xml:space="preserve">Relè 24V 20A</t>
  </si>
  <si>
    <t xml:space="preserve">0 986 332 405</t>
  </si>
  <si>
    <t xml:space="preserve">Relè 24V 20A (ex 0 332 209 202)</t>
  </si>
  <si>
    <t xml:space="preserve">RAFFREDDAMENTO</t>
  </si>
  <si>
    <t xml:space="preserve">0 392 023 366</t>
  </si>
  <si>
    <t xml:space="preserve">Elettropompa acqua</t>
  </si>
  <si>
    <t xml:space="preserve">TOTALE ORDINE (prezzi netti promo)</t>
  </si>
  <si>
    <t xml:space="preserve">MacLon Srl — Promo valida per ordini inviati via email con questo modulo dal 1 al 30 novembre 2026.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</si>
</sst>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/mm/yyyy"/>
    <numFmt numFmtId="166" formatCode="#,##0.00&quot; €&quot;;\-#,##0.00&quot; €&quot;;\–"/>
    <numFmt numFmtId="167" formatCode="#,##0.00&quot; €&quot;"/>
    <numFmt numFmtId="168" formatCode="0"/>
    <numFmt numFmtId="169" formatCode="0;\-0;\–"/>
  </numFmts>
  <fonts count="2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E84718"/>
      <name val="Century Gothic"/>
      <family val="0"/>
      <charset val="1"/>
    </font>
    <font>
      <b val="true"/>
      <sz val="11"/>
      <color rgb="FF1A1A1A"/>
      <name val="Century Gothic"/>
      <family val="0"/>
      <charset val="1"/>
    </font>
    <font>
      <sz val="10"/>
      <color rgb="FF555555"/>
      <name val="Century Gothic"/>
      <family val="0"/>
      <charset val="1"/>
    </font>
    <font>
      <b val="true"/>
      <sz val="11"/>
      <color rgb="FFFFFFFF"/>
      <name val="Century Gothic"/>
      <family val="0"/>
      <charset val="1"/>
    </font>
    <font>
      <b val="true"/>
      <sz val="14"/>
      <color rgb="FFE84718"/>
      <name val="Century Gothic"/>
      <family val="0"/>
      <charset val="1"/>
    </font>
    <font>
      <sz val="10"/>
      <color rgb="FF1A1A1A"/>
      <name val="Arial"/>
      <family val="0"/>
      <charset val="1"/>
    </font>
    <font>
      <i val="true"/>
      <sz val="9"/>
      <color rgb="FF777777"/>
      <name val="Arial"/>
      <family val="0"/>
      <charset val="1"/>
    </font>
    <font>
      <b val="true"/>
      <sz val="9"/>
      <color rgb="FFE84718"/>
      <name val="Arial"/>
      <family val="0"/>
      <charset val="1"/>
    </font>
    <font>
      <b val="true"/>
      <sz val="9"/>
      <color rgb="FF555555"/>
      <name val="Arial"/>
      <family val="0"/>
      <charset val="1"/>
    </font>
    <font>
      <i val="true"/>
      <sz val="8"/>
      <color rgb="FF777777"/>
      <name val="Arial"/>
      <family val="0"/>
      <charset val="1"/>
    </font>
    <font>
      <b val="true"/>
      <sz val="13"/>
      <color rgb="FFE84718"/>
      <name val="Arial"/>
      <family val="0"/>
      <charset val="1"/>
    </font>
    <font>
      <b val="true"/>
      <sz val="10"/>
      <color rgb="FF1A1A1A"/>
      <name val="Century Gothic"/>
      <family val="0"/>
      <charset val="1"/>
    </font>
    <font>
      <b val="true"/>
      <sz val="10"/>
      <color rgb="FF1A1A1A"/>
      <name val="Arial"/>
      <family val="0"/>
      <charset val="1"/>
    </font>
    <font>
      <b val="true"/>
      <sz val="10"/>
      <color rgb="FFFFFFFF"/>
      <name val="Century Gothic"/>
      <family val="0"/>
      <charset val="1"/>
    </font>
    <font>
      <b val="true"/>
      <sz val="9"/>
      <color rgb="FFE84718"/>
      <name val="Century Gothic"/>
      <family val="0"/>
      <charset val="1"/>
    </font>
    <font>
      <b val="true"/>
      <sz val="11"/>
      <color rgb="FF1A1A1A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A1A1A"/>
        <bgColor rgb="FF333300"/>
      </patternFill>
    </fill>
    <fill>
      <patternFill patternType="solid">
        <fgColor rgb="FFF3F3F3"/>
        <bgColor rgb="FFFFF4E5"/>
      </patternFill>
    </fill>
    <fill>
      <patternFill patternType="solid">
        <fgColor rgb="FFFFF4E5"/>
        <bgColor rgb="FFF3F3F3"/>
      </patternFill>
    </fill>
    <fill>
      <patternFill patternType="solid">
        <fgColor rgb="FFE84718"/>
        <bgColor rgb="FFB23A0E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E84718"/>
      </bottom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 diagonalUp="false" diagonalDown="false">
      <left/>
      <right/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2" fillId="3" borderId="2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9" fillId="4" borderId="2" xfId="0" applyFont="true" applyBorder="true" applyAlignment="true" applyProtection="true">
      <alignment horizontal="general" vertical="center" textRotation="0" wrapText="false" indent="1" shrinkToFit="false"/>
      <protection locked="false" hidden="false"/>
    </xf>
    <xf numFmtId="165" fontId="9" fillId="4" borderId="2" xfId="0" applyFont="true" applyBorder="true" applyAlignment="true" applyProtection="true">
      <alignment horizontal="general" vertical="center" textRotation="0" wrapText="false" indent="1" shrinkToFit="false"/>
      <protection locked="fals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6" fontId="14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7" fontId="1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5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5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8" fillId="3" borderId="3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6" fillId="0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9" fillId="0" borderId="2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7" fontId="9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9" fillId="4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16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9" fontId="20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20" fillId="5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b val="1"/>
        <color rgb="FFB23A0E"/>
      </font>
      <fill>
        <patternFill>
          <bgColor rgb="FFFDE2D6"/>
        </patternFill>
      </fill>
    </dxf>
    <dxf>
      <font>
        <b val="1"/>
        <color rgb="FF1E7B34"/>
      </font>
      <fill>
        <patternFill>
          <bgColor rgb="FFDFF2E1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E7B34"/>
      <rgbColor rgb="FF000080"/>
      <rgbColor rgb="FF808000"/>
      <rgbColor rgb="FF800080"/>
      <rgbColor rgb="FF008080"/>
      <rgbColor rgb="FFC0C0C0"/>
      <rgbColor rgb="FF777777"/>
      <rgbColor rgb="FF9999FF"/>
      <rgbColor rgb="FF993366"/>
      <rgbColor rgb="FFFFF4E5"/>
      <rgbColor rgb="FFF3F3F3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FF2E1"/>
      <rgbColor rgb="FFFFFF99"/>
      <rgbColor rgb="FF99CCFF"/>
      <rgbColor rgb="FFFF99CC"/>
      <rgbColor rgb="FFCC99FF"/>
      <rgbColor rgb="FFFDE2D6"/>
      <rgbColor rgb="FF3366FF"/>
      <rgbColor rgb="FF33CCCC"/>
      <rgbColor rgb="FF99CC00"/>
      <rgbColor rgb="FFFFCC00"/>
      <rgbColor rgb="FFFF9900"/>
      <rgbColor rgb="FFE84718"/>
      <rgbColor rgb="FF555555"/>
      <rgbColor rgb="FF969696"/>
      <rgbColor rgb="FF003366"/>
      <rgbColor rgb="FF339966"/>
      <rgbColor rgb="FF003300"/>
      <rgbColor rgb="FF333300"/>
      <rgbColor rgb="FFB23A0E"/>
      <rgbColor rgb="FF993366"/>
      <rgbColor rgb="FF333399"/>
      <rgbColor rgb="FF1A1A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378720</xdr:colOff>
      <xdr:row>1</xdr:row>
      <xdr:rowOff>247320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999800" cy="5234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2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5" activeCellId="0" sqref="B15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3"/>
    <col collapsed="false" customWidth="true" hidden="false" outlineLevel="0" max="2" min="2" style="0" width="48"/>
    <col collapsed="false" customWidth="true" hidden="false" outlineLevel="0" max="3" min="3" style="0" width="15"/>
    <col collapsed="false" customWidth="true" hidden="false" outlineLevel="0" max="4" min="4" style="0" width="12"/>
    <col collapsed="false" customWidth="true" hidden="false" outlineLevel="0" max="5" min="5" style="0" width="16"/>
  </cols>
  <sheetData>
    <row r="1" customFormat="false" ht="21.75" hidden="false" customHeight="true" outlineLevel="0" collapsed="false">
      <c r="C1" s="1" t="s">
        <v>0</v>
      </c>
      <c r="D1" s="1"/>
      <c r="E1" s="1"/>
    </row>
    <row r="2" customFormat="false" ht="21.75" hidden="false" customHeight="true" outlineLevel="0" collapsed="false">
      <c r="C2" s="2" t="s">
        <v>1</v>
      </c>
      <c r="D2" s="2"/>
      <c r="E2" s="2"/>
    </row>
    <row r="3" customFormat="false" ht="21.75" hidden="false" customHeight="true" outlineLevel="0" collapsed="false">
      <c r="C3" s="3" t="s">
        <v>2</v>
      </c>
      <c r="D3" s="3"/>
      <c r="E3" s="3"/>
    </row>
    <row r="4" customFormat="false" ht="6" hidden="false" customHeight="true" outlineLevel="0" collapsed="false">
      <c r="A4" s="4"/>
      <c r="B4" s="4"/>
      <c r="C4" s="4"/>
      <c r="D4" s="4"/>
      <c r="E4" s="4"/>
    </row>
    <row r="6" customFormat="false" ht="21.75" hidden="false" customHeight="true" outlineLevel="0" collapsed="false">
      <c r="A6" s="5" t="s">
        <v>3</v>
      </c>
      <c r="B6" s="5"/>
      <c r="C6" s="5"/>
      <c r="D6" s="5"/>
      <c r="E6" s="5"/>
    </row>
    <row r="7" customFormat="false" ht="31.5" hidden="false" customHeight="true" outlineLevel="0" collapsed="false">
      <c r="A7" s="6" t="s">
        <v>4</v>
      </c>
      <c r="B7" s="7" t="s">
        <v>5</v>
      </c>
      <c r="C7" s="7"/>
      <c r="D7" s="7"/>
      <c r="E7" s="7"/>
    </row>
    <row r="8" customFormat="false" ht="31.5" hidden="false" customHeight="true" outlineLevel="0" collapsed="false">
      <c r="A8" s="6" t="s">
        <v>6</v>
      </c>
      <c r="B8" s="7" t="s">
        <v>7</v>
      </c>
      <c r="C8" s="7"/>
      <c r="D8" s="7"/>
      <c r="E8" s="7"/>
    </row>
    <row r="9" customFormat="false" ht="31.5" hidden="false" customHeight="true" outlineLevel="0" collapsed="false">
      <c r="A9" s="6" t="s">
        <v>8</v>
      </c>
      <c r="B9" s="7" t="s">
        <v>9</v>
      </c>
      <c r="C9" s="7"/>
      <c r="D9" s="7"/>
      <c r="E9" s="7"/>
    </row>
    <row r="10" customFormat="false" ht="31.5" hidden="false" customHeight="true" outlineLevel="0" collapsed="false">
      <c r="A10" s="6" t="s">
        <v>10</v>
      </c>
      <c r="B10" s="7" t="str">
        <f aca="false">"Invia il file compilato a "&amp;E12&amp;" entro il 30 novembre 2026, indicando nell'oggetto: PROMO BOSCH – ragione sociale."</f>
        <v>Invia il file compilato a ordini@maclon.com entro il 30 novembre 2026, indicando nell'oggetto: PROMO BOSCH – ragione sociale.</v>
      </c>
      <c r="C10" s="7"/>
      <c r="D10" s="7"/>
      <c r="E10" s="7"/>
    </row>
    <row r="11" customFormat="false" ht="31.5" hidden="false" customHeight="true" outlineLevel="0" collapsed="false">
      <c r="A11" s="6" t="s">
        <v>11</v>
      </c>
      <c r="B11" s="7" t="s">
        <v>12</v>
      </c>
      <c r="C11" s="7"/>
      <c r="D11" s="7"/>
      <c r="E11" s="7"/>
    </row>
    <row r="12" customFormat="false" ht="15" hidden="false" customHeight="false" outlineLevel="0" collapsed="false">
      <c r="B12" s="8" t="s">
        <v>13</v>
      </c>
      <c r="C12" s="8"/>
      <c r="D12" s="8"/>
      <c r="E12" s="9" t="s">
        <v>14</v>
      </c>
    </row>
    <row r="14" customFormat="false" ht="21.75" hidden="false" customHeight="true" outlineLevel="0" collapsed="false">
      <c r="A14" s="5" t="s">
        <v>15</v>
      </c>
      <c r="B14" s="5"/>
      <c r="C14" s="5"/>
      <c r="D14" s="5"/>
      <c r="E14" s="5"/>
    </row>
    <row r="15" customFormat="false" ht="21.75" hidden="false" customHeight="true" outlineLevel="0" collapsed="false">
      <c r="A15" s="10" t="s">
        <v>16</v>
      </c>
      <c r="B15" s="11"/>
      <c r="C15" s="11"/>
      <c r="D15" s="11"/>
      <c r="E15" s="11"/>
    </row>
    <row r="16" customFormat="false" ht="21.75" hidden="false" customHeight="true" outlineLevel="0" collapsed="false">
      <c r="A16" s="10" t="s">
        <v>17</v>
      </c>
      <c r="B16" s="11"/>
      <c r="C16" s="10" t="s">
        <v>18</v>
      </c>
      <c r="D16" s="11"/>
      <c r="E16" s="11"/>
    </row>
    <row r="17" customFormat="false" ht="21.75" hidden="false" customHeight="true" outlineLevel="0" collapsed="false">
      <c r="A17" s="10" t="s">
        <v>19</v>
      </c>
      <c r="B17" s="11"/>
      <c r="C17" s="11"/>
      <c r="D17" s="11"/>
      <c r="E17" s="11"/>
    </row>
    <row r="18" customFormat="false" ht="21.75" hidden="false" customHeight="true" outlineLevel="0" collapsed="false">
      <c r="A18" s="10" t="s">
        <v>20</v>
      </c>
      <c r="B18" s="11"/>
      <c r="C18" s="11"/>
      <c r="D18" s="11"/>
      <c r="E18" s="11"/>
    </row>
    <row r="19" customFormat="false" ht="21.75" hidden="false" customHeight="true" outlineLevel="0" collapsed="false">
      <c r="A19" s="10" t="s">
        <v>21</v>
      </c>
      <c r="B19" s="11"/>
      <c r="C19" s="11"/>
      <c r="D19" s="11"/>
      <c r="E19" s="11"/>
    </row>
    <row r="20" customFormat="false" ht="21.75" hidden="false" customHeight="true" outlineLevel="0" collapsed="false">
      <c r="A20" s="10" t="s">
        <v>22</v>
      </c>
      <c r="B20" s="11"/>
      <c r="C20" s="11"/>
      <c r="D20" s="11"/>
      <c r="E20" s="11"/>
    </row>
    <row r="21" customFormat="false" ht="21.75" hidden="false" customHeight="true" outlineLevel="0" collapsed="false">
      <c r="A21" s="10" t="s">
        <v>23</v>
      </c>
      <c r="B21" s="11"/>
      <c r="C21" s="10" t="s">
        <v>24</v>
      </c>
      <c r="D21" s="11"/>
      <c r="E21" s="11"/>
    </row>
    <row r="22" customFormat="false" ht="21.75" hidden="false" customHeight="true" outlineLevel="0" collapsed="false">
      <c r="A22" s="10" t="s">
        <v>25</v>
      </c>
      <c r="B22" s="11"/>
      <c r="C22" s="10" t="s">
        <v>26</v>
      </c>
      <c r="D22" s="12"/>
      <c r="E22" s="12"/>
    </row>
    <row r="23" customFormat="false" ht="33.75" hidden="false" customHeight="true" outlineLevel="0" collapsed="false">
      <c r="A23" s="10" t="s">
        <v>27</v>
      </c>
      <c r="B23" s="11"/>
      <c r="C23" s="11"/>
      <c r="D23" s="11"/>
      <c r="E23" s="11"/>
    </row>
    <row r="24" customFormat="false" ht="15" hidden="false" customHeight="false" outlineLevel="0" collapsed="false">
      <c r="A24" s="13" t="s">
        <v>28</v>
      </c>
    </row>
    <row r="26" customFormat="false" ht="21.75" hidden="false" customHeight="true" outlineLevel="0" collapsed="false">
      <c r="A26" s="5" t="s">
        <v>29</v>
      </c>
      <c r="B26" s="5"/>
      <c r="C26" s="5"/>
      <c r="D26" s="5"/>
      <c r="E26" s="5"/>
    </row>
    <row r="27" customFormat="false" ht="21.75" hidden="false" customHeight="true" outlineLevel="0" collapsed="false">
      <c r="A27" s="14" t="s">
        <v>30</v>
      </c>
      <c r="B27" s="14"/>
      <c r="C27" s="14"/>
      <c r="D27" s="14"/>
      <c r="E27" s="15" t="n">
        <f aca="false">$E$122</f>
        <v>0</v>
      </c>
    </row>
    <row r="28" customFormat="false" ht="21.75" hidden="false" customHeight="true" outlineLevel="0" collapsed="false">
      <c r="A28" s="16" t="s">
        <v>31</v>
      </c>
      <c r="B28" s="16"/>
      <c r="C28" s="16"/>
      <c r="D28" s="16"/>
      <c r="E28" s="17" t="n">
        <v>1500</v>
      </c>
    </row>
    <row r="29" customFormat="false" ht="25.5" hidden="false" customHeight="true" outlineLevel="0" collapsed="false">
      <c r="A29" s="18" t="str">
        <f aca="false">IF($E$122=0,"Inserisci le quantità nella colonna arancione per calcolare il totale.",IF($E$122&gt;=$E$28,"✔  Ordine minimo raggiunto: puoi inviare il modulo!","Mancano "&amp;FIXED($E$28-$E$122,2)&amp;" € per raggiungere l'ordine minimo di 1.500 €."))</f>
        <v>Inserisci le quantità nella colonna arancione per calcolare il totale.</v>
      </c>
      <c r="B29" s="18"/>
      <c r="C29" s="18"/>
      <c r="D29" s="18"/>
      <c r="E29" s="18"/>
    </row>
    <row r="31" customFormat="false" ht="21.75" hidden="false" customHeight="true" outlineLevel="0" collapsed="false">
      <c r="A31" s="5" t="s">
        <v>32</v>
      </c>
      <c r="B31" s="5"/>
      <c r="C31" s="5"/>
      <c r="D31" s="5"/>
      <c r="E31" s="5"/>
    </row>
    <row r="32" customFormat="false" ht="24" hidden="false" customHeight="true" outlineLevel="0" collapsed="false">
      <c r="A32" s="19" t="s">
        <v>33</v>
      </c>
      <c r="B32" s="20" t="s">
        <v>34</v>
      </c>
      <c r="C32" s="19" t="s">
        <v>35</v>
      </c>
      <c r="D32" s="19" t="s">
        <v>36</v>
      </c>
      <c r="E32" s="19" t="s">
        <v>37</v>
      </c>
    </row>
    <row r="33" customFormat="false" ht="18" hidden="false" customHeight="true" outlineLevel="0" collapsed="false">
      <c r="A33" s="21" t="s">
        <v>38</v>
      </c>
      <c r="B33" s="21"/>
      <c r="C33" s="21"/>
      <c r="D33" s="21"/>
      <c r="E33" s="21"/>
    </row>
    <row r="34" customFormat="false" ht="18" hidden="false" customHeight="true" outlineLevel="0" collapsed="false">
      <c r="A34" s="22" t="s">
        <v>39</v>
      </c>
      <c r="B34" s="23" t="s">
        <v>40</v>
      </c>
      <c r="C34" s="24" t="n">
        <v>124.65</v>
      </c>
      <c r="D34" s="25"/>
      <c r="E34" s="26" t="n">
        <f aca="false">IF(N(D34)&gt;0,C34*D34,0)</f>
        <v>0</v>
      </c>
    </row>
    <row r="35" customFormat="false" ht="18" hidden="false" customHeight="true" outlineLevel="0" collapsed="false">
      <c r="A35" s="22" t="s">
        <v>41</v>
      </c>
      <c r="B35" s="23" t="s">
        <v>40</v>
      </c>
      <c r="C35" s="24" t="n">
        <v>116.29</v>
      </c>
      <c r="D35" s="25"/>
      <c r="E35" s="26" t="n">
        <f aca="false">IF(N(D35)&gt;0,C35*D35,0)</f>
        <v>0</v>
      </c>
    </row>
    <row r="36" customFormat="false" ht="18" hidden="false" customHeight="true" outlineLevel="0" collapsed="false">
      <c r="A36" s="22" t="s">
        <v>42</v>
      </c>
      <c r="B36" s="23" t="s">
        <v>40</v>
      </c>
      <c r="C36" s="24" t="n">
        <v>114.05</v>
      </c>
      <c r="D36" s="25"/>
      <c r="E36" s="26" t="n">
        <f aca="false">IF(N(D36)&gt;0,C36*D36,0)</f>
        <v>0</v>
      </c>
    </row>
    <row r="37" customFormat="false" ht="18" hidden="false" customHeight="true" outlineLevel="0" collapsed="false">
      <c r="A37" s="22" t="s">
        <v>43</v>
      </c>
      <c r="B37" s="23" t="s">
        <v>40</v>
      </c>
      <c r="C37" s="24" t="n">
        <v>123.5</v>
      </c>
      <c r="D37" s="25"/>
      <c r="E37" s="26" t="n">
        <f aca="false">IF(N(D37)&gt;0,C37*D37,0)</f>
        <v>0</v>
      </c>
    </row>
    <row r="38" customFormat="false" ht="18" hidden="false" customHeight="true" outlineLevel="0" collapsed="false">
      <c r="A38" s="22" t="s">
        <v>44</v>
      </c>
      <c r="B38" s="23" t="s">
        <v>40</v>
      </c>
      <c r="C38" s="24" t="n">
        <v>140.28</v>
      </c>
      <c r="D38" s="25"/>
      <c r="E38" s="26" t="n">
        <f aca="false">IF(N(D38)&gt;0,C38*D38,0)</f>
        <v>0</v>
      </c>
    </row>
    <row r="39" customFormat="false" ht="18" hidden="false" customHeight="true" outlineLevel="0" collapsed="false">
      <c r="A39" s="22" t="s">
        <v>45</v>
      </c>
      <c r="B39" s="23" t="s">
        <v>40</v>
      </c>
      <c r="C39" s="24" t="n">
        <v>104.74</v>
      </c>
      <c r="D39" s="25"/>
      <c r="E39" s="26" t="n">
        <f aca="false">IF(N(D39)&gt;0,C39*D39,0)</f>
        <v>0</v>
      </c>
    </row>
    <row r="40" customFormat="false" ht="18" hidden="false" customHeight="true" outlineLevel="0" collapsed="false">
      <c r="A40" s="21" t="s">
        <v>46</v>
      </c>
      <c r="B40" s="21"/>
      <c r="C40" s="21"/>
      <c r="D40" s="21"/>
      <c r="E40" s="21"/>
    </row>
    <row r="41" customFormat="false" ht="18" hidden="false" customHeight="true" outlineLevel="0" collapsed="false">
      <c r="A41" s="22" t="s">
        <v>47</v>
      </c>
      <c r="B41" s="23" t="s">
        <v>48</v>
      </c>
      <c r="C41" s="24" t="n">
        <v>20.12</v>
      </c>
      <c r="D41" s="25"/>
      <c r="E41" s="26" t="n">
        <f aca="false">IF(N(D41)&gt;0,C41*D41,0)</f>
        <v>0</v>
      </c>
    </row>
    <row r="42" customFormat="false" ht="18" hidden="false" customHeight="true" outlineLevel="0" collapsed="false">
      <c r="A42" s="22" t="s">
        <v>49</v>
      </c>
      <c r="B42" s="23" t="s">
        <v>50</v>
      </c>
      <c r="C42" s="24" t="n">
        <v>67.24</v>
      </c>
      <c r="D42" s="25"/>
      <c r="E42" s="26" t="n">
        <f aca="false">IF(N(D42)&gt;0,C42*D42,0)</f>
        <v>0</v>
      </c>
    </row>
    <row r="43" customFormat="false" ht="18" hidden="false" customHeight="true" outlineLevel="0" collapsed="false">
      <c r="A43" s="22" t="s">
        <v>51</v>
      </c>
      <c r="B43" s="23" t="s">
        <v>50</v>
      </c>
      <c r="C43" s="24" t="n">
        <v>86.6</v>
      </c>
      <c r="D43" s="25"/>
      <c r="E43" s="26" t="n">
        <f aca="false">IF(N(D43)&gt;0,C43*D43,0)</f>
        <v>0</v>
      </c>
    </row>
    <row r="44" customFormat="false" ht="18" hidden="false" customHeight="true" outlineLevel="0" collapsed="false">
      <c r="A44" s="22" t="s">
        <v>52</v>
      </c>
      <c r="B44" s="23" t="s">
        <v>50</v>
      </c>
      <c r="C44" s="24" t="n">
        <v>77.87</v>
      </c>
      <c r="D44" s="25"/>
      <c r="E44" s="26" t="n">
        <f aca="false">IF(N(D44)&gt;0,C44*D44,0)</f>
        <v>0</v>
      </c>
    </row>
    <row r="45" customFormat="false" ht="18" hidden="false" customHeight="true" outlineLevel="0" collapsed="false">
      <c r="A45" s="22" t="s">
        <v>53</v>
      </c>
      <c r="B45" s="23" t="s">
        <v>50</v>
      </c>
      <c r="C45" s="24" t="n">
        <v>72.56</v>
      </c>
      <c r="D45" s="25"/>
      <c r="E45" s="26" t="n">
        <f aca="false">IF(N(D45)&gt;0,C45*D45,0)</f>
        <v>0</v>
      </c>
    </row>
    <row r="46" customFormat="false" ht="18" hidden="false" customHeight="true" outlineLevel="0" collapsed="false">
      <c r="A46" s="22" t="s">
        <v>54</v>
      </c>
      <c r="B46" s="23" t="s">
        <v>50</v>
      </c>
      <c r="C46" s="24" t="n">
        <v>67.97</v>
      </c>
      <c r="D46" s="25"/>
      <c r="E46" s="26" t="n">
        <f aca="false">IF(N(D46)&gt;0,C46*D46,0)</f>
        <v>0</v>
      </c>
    </row>
    <row r="47" customFormat="false" ht="18" hidden="false" customHeight="true" outlineLevel="0" collapsed="false">
      <c r="A47" s="22" t="s">
        <v>55</v>
      </c>
      <c r="B47" s="23" t="s">
        <v>56</v>
      </c>
      <c r="C47" s="24" t="n">
        <v>4.57</v>
      </c>
      <c r="D47" s="25"/>
      <c r="E47" s="26" t="n">
        <f aca="false">IF(N(D47)&gt;0,C47*D47,0)</f>
        <v>0</v>
      </c>
    </row>
    <row r="48" customFormat="false" ht="18" hidden="false" customHeight="true" outlineLevel="0" collapsed="false">
      <c r="A48" s="21" t="s">
        <v>57</v>
      </c>
      <c r="B48" s="21"/>
      <c r="C48" s="21"/>
      <c r="D48" s="21"/>
      <c r="E48" s="21"/>
    </row>
    <row r="49" customFormat="false" ht="18" hidden="false" customHeight="true" outlineLevel="0" collapsed="false">
      <c r="A49" s="22" t="s">
        <v>58</v>
      </c>
      <c r="B49" s="23" t="s">
        <v>59</v>
      </c>
      <c r="C49" s="24" t="n">
        <v>22.37</v>
      </c>
      <c r="D49" s="25"/>
      <c r="E49" s="26" t="n">
        <f aca="false">IF(N(D49)&gt;0,C49*D49,0)</f>
        <v>0</v>
      </c>
    </row>
    <row r="50" customFormat="false" ht="18" hidden="false" customHeight="true" outlineLevel="0" collapsed="false">
      <c r="A50" s="22" t="s">
        <v>60</v>
      </c>
      <c r="B50" s="23" t="s">
        <v>59</v>
      </c>
      <c r="C50" s="24" t="n">
        <v>15.68</v>
      </c>
      <c r="D50" s="25"/>
      <c r="E50" s="26" t="n">
        <f aca="false">IF(N(D50)&gt;0,C50*D50,0)</f>
        <v>0</v>
      </c>
    </row>
    <row r="51" customFormat="false" ht="18" hidden="false" customHeight="true" outlineLevel="0" collapsed="false">
      <c r="A51" s="22" t="s">
        <v>61</v>
      </c>
      <c r="B51" s="23" t="s">
        <v>59</v>
      </c>
      <c r="C51" s="24" t="n">
        <v>19.57</v>
      </c>
      <c r="D51" s="25"/>
      <c r="E51" s="26" t="n">
        <f aca="false">IF(N(D51)&gt;0,C51*D51,0)</f>
        <v>0</v>
      </c>
    </row>
    <row r="52" customFormat="false" ht="18" hidden="false" customHeight="true" outlineLevel="0" collapsed="false">
      <c r="A52" s="22" t="s">
        <v>62</v>
      </c>
      <c r="B52" s="23" t="s">
        <v>59</v>
      </c>
      <c r="C52" s="24" t="n">
        <v>30.28</v>
      </c>
      <c r="D52" s="25"/>
      <c r="E52" s="26" t="n">
        <f aca="false">IF(N(D52)&gt;0,C52*D52,0)</f>
        <v>0</v>
      </c>
    </row>
    <row r="53" customFormat="false" ht="18" hidden="false" customHeight="true" outlineLevel="0" collapsed="false">
      <c r="A53" s="22" t="s">
        <v>63</v>
      </c>
      <c r="B53" s="23" t="s">
        <v>59</v>
      </c>
      <c r="C53" s="24" t="n">
        <v>23.46</v>
      </c>
      <c r="D53" s="25"/>
      <c r="E53" s="26" t="n">
        <f aca="false">IF(N(D53)&gt;0,C53*D53,0)</f>
        <v>0</v>
      </c>
    </row>
    <row r="54" customFormat="false" ht="18" hidden="false" customHeight="true" outlineLevel="0" collapsed="false">
      <c r="A54" s="22" t="s">
        <v>64</v>
      </c>
      <c r="B54" s="23" t="s">
        <v>59</v>
      </c>
      <c r="C54" s="24" t="n">
        <v>58.5</v>
      </c>
      <c r="D54" s="25"/>
      <c r="E54" s="26" t="n">
        <f aca="false">IF(N(D54)&gt;0,C54*D54,0)</f>
        <v>0</v>
      </c>
    </row>
    <row r="55" customFormat="false" ht="18" hidden="false" customHeight="true" outlineLevel="0" collapsed="false">
      <c r="A55" s="22" t="s">
        <v>65</v>
      </c>
      <c r="B55" s="23" t="s">
        <v>59</v>
      </c>
      <c r="C55" s="24" t="n">
        <v>18</v>
      </c>
      <c r="D55" s="25"/>
      <c r="E55" s="26" t="n">
        <f aca="false">IF(N(D55)&gt;0,C55*D55,0)</f>
        <v>0</v>
      </c>
    </row>
    <row r="56" customFormat="false" ht="18" hidden="false" customHeight="true" outlineLevel="0" collapsed="false">
      <c r="A56" s="22" t="s">
        <v>66</v>
      </c>
      <c r="B56" s="23" t="s">
        <v>59</v>
      </c>
      <c r="C56" s="24" t="n">
        <v>31.23</v>
      </c>
      <c r="D56" s="25"/>
      <c r="E56" s="26" t="n">
        <f aca="false">IF(N(D56)&gt;0,C56*D56,0)</f>
        <v>0</v>
      </c>
    </row>
    <row r="57" customFormat="false" ht="18" hidden="false" customHeight="true" outlineLevel="0" collapsed="false">
      <c r="A57" s="22" t="s">
        <v>67</v>
      </c>
      <c r="B57" s="23" t="s">
        <v>59</v>
      </c>
      <c r="C57" s="24" t="n">
        <v>18.27</v>
      </c>
      <c r="D57" s="25"/>
      <c r="E57" s="26" t="n">
        <f aca="false">IF(N(D57)&gt;0,C57*D57,0)</f>
        <v>0</v>
      </c>
    </row>
    <row r="58" customFormat="false" ht="18" hidden="false" customHeight="true" outlineLevel="0" collapsed="false">
      <c r="A58" s="22" t="s">
        <v>68</v>
      </c>
      <c r="B58" s="23" t="s">
        <v>59</v>
      </c>
      <c r="C58" s="24" t="n">
        <v>14.85</v>
      </c>
      <c r="D58" s="25"/>
      <c r="E58" s="26" t="n">
        <f aca="false">IF(N(D58)&gt;0,C58*D58,0)</f>
        <v>0</v>
      </c>
    </row>
    <row r="59" customFormat="false" ht="18" hidden="false" customHeight="true" outlineLevel="0" collapsed="false">
      <c r="A59" s="22" t="s">
        <v>69</v>
      </c>
      <c r="B59" s="23" t="s">
        <v>59</v>
      </c>
      <c r="C59" s="24" t="n">
        <v>42.81</v>
      </c>
      <c r="D59" s="25"/>
      <c r="E59" s="26" t="n">
        <f aca="false">IF(N(D59)&gt;0,C59*D59,0)</f>
        <v>0</v>
      </c>
    </row>
    <row r="60" customFormat="false" ht="18" hidden="false" customHeight="true" outlineLevel="0" collapsed="false">
      <c r="A60" s="21" t="s">
        <v>70</v>
      </c>
      <c r="B60" s="21"/>
      <c r="C60" s="21"/>
      <c r="D60" s="21"/>
      <c r="E60" s="21"/>
    </row>
    <row r="61" customFormat="false" ht="18" hidden="false" customHeight="true" outlineLevel="0" collapsed="false">
      <c r="A61" s="22" t="s">
        <v>71</v>
      </c>
      <c r="B61" s="23" t="s">
        <v>72</v>
      </c>
      <c r="C61" s="24" t="n">
        <v>35.83</v>
      </c>
      <c r="D61" s="25"/>
      <c r="E61" s="26" t="n">
        <f aca="false">IF(N(D61)&gt;0,C61*D61,0)</f>
        <v>0</v>
      </c>
    </row>
    <row r="62" customFormat="false" ht="18" hidden="false" customHeight="true" outlineLevel="0" collapsed="false">
      <c r="A62" s="22" t="s">
        <v>73</v>
      </c>
      <c r="B62" s="23" t="s">
        <v>72</v>
      </c>
      <c r="C62" s="24" t="n">
        <v>32.84</v>
      </c>
      <c r="D62" s="25"/>
      <c r="E62" s="26" t="n">
        <f aca="false">IF(N(D62)&gt;0,C62*D62,0)</f>
        <v>0</v>
      </c>
    </row>
    <row r="63" customFormat="false" ht="18" hidden="false" customHeight="true" outlineLevel="0" collapsed="false">
      <c r="A63" s="22" t="s">
        <v>74</v>
      </c>
      <c r="B63" s="23" t="s">
        <v>72</v>
      </c>
      <c r="C63" s="24" t="n">
        <v>26.05</v>
      </c>
      <c r="D63" s="25"/>
      <c r="E63" s="26" t="n">
        <f aca="false">IF(N(D63)&gt;0,C63*D63,0)</f>
        <v>0</v>
      </c>
    </row>
    <row r="64" customFormat="false" ht="18" hidden="false" customHeight="true" outlineLevel="0" collapsed="false">
      <c r="A64" s="21" t="s">
        <v>75</v>
      </c>
      <c r="B64" s="21"/>
      <c r="C64" s="21"/>
      <c r="D64" s="21"/>
      <c r="E64" s="21"/>
    </row>
    <row r="65" customFormat="false" ht="18" hidden="false" customHeight="true" outlineLevel="0" collapsed="false">
      <c r="A65" s="22" t="s">
        <v>76</v>
      </c>
      <c r="B65" s="23" t="s">
        <v>77</v>
      </c>
      <c r="C65" s="24" t="n">
        <v>119.07</v>
      </c>
      <c r="D65" s="25"/>
      <c r="E65" s="26" t="n">
        <f aca="false">IF(N(D65)&gt;0,C65*D65,0)</f>
        <v>0</v>
      </c>
    </row>
    <row r="66" customFormat="false" ht="18" hidden="false" customHeight="true" outlineLevel="0" collapsed="false">
      <c r="A66" s="22" t="s">
        <v>78</v>
      </c>
      <c r="B66" s="23" t="s">
        <v>77</v>
      </c>
      <c r="C66" s="24" t="n">
        <v>109.64</v>
      </c>
      <c r="D66" s="25"/>
      <c r="E66" s="26" t="n">
        <f aca="false">IF(N(D66)&gt;0,C66*D66,0)</f>
        <v>0</v>
      </c>
    </row>
    <row r="67" customFormat="false" ht="18" hidden="false" customHeight="true" outlineLevel="0" collapsed="false">
      <c r="A67" s="22" t="s">
        <v>79</v>
      </c>
      <c r="B67" s="23" t="s">
        <v>77</v>
      </c>
      <c r="C67" s="24" t="n">
        <v>181.77</v>
      </c>
      <c r="D67" s="25"/>
      <c r="E67" s="26" t="n">
        <f aca="false">IF(N(D67)&gt;0,C67*D67,0)</f>
        <v>0</v>
      </c>
    </row>
    <row r="68" customFormat="false" ht="18" hidden="false" customHeight="true" outlineLevel="0" collapsed="false">
      <c r="A68" s="22" t="s">
        <v>80</v>
      </c>
      <c r="B68" s="23" t="s">
        <v>77</v>
      </c>
      <c r="C68" s="24" t="n">
        <v>121.48</v>
      </c>
      <c r="D68" s="25"/>
      <c r="E68" s="26" t="n">
        <f aca="false">IF(N(D68)&gt;0,C68*D68,0)</f>
        <v>0</v>
      </c>
    </row>
    <row r="69" customFormat="false" ht="18" hidden="false" customHeight="true" outlineLevel="0" collapsed="false">
      <c r="A69" s="22" t="s">
        <v>81</v>
      </c>
      <c r="B69" s="23" t="s">
        <v>77</v>
      </c>
      <c r="C69" s="24" t="n">
        <v>213.91</v>
      </c>
      <c r="D69" s="25"/>
      <c r="E69" s="26" t="n">
        <f aca="false">IF(N(D69)&gt;0,C69*D69,0)</f>
        <v>0</v>
      </c>
    </row>
    <row r="70" customFormat="false" ht="18" hidden="false" customHeight="true" outlineLevel="0" collapsed="false">
      <c r="A70" s="22" t="s">
        <v>82</v>
      </c>
      <c r="B70" s="23" t="s">
        <v>77</v>
      </c>
      <c r="C70" s="24" t="n">
        <v>101.86</v>
      </c>
      <c r="D70" s="25"/>
      <c r="E70" s="26" t="n">
        <f aca="false">IF(N(D70)&gt;0,C70*D70,0)</f>
        <v>0</v>
      </c>
    </row>
    <row r="71" customFormat="false" ht="18" hidden="false" customHeight="true" outlineLevel="0" collapsed="false">
      <c r="A71" s="22" t="s">
        <v>83</v>
      </c>
      <c r="B71" s="23" t="s">
        <v>84</v>
      </c>
      <c r="C71" s="24" t="n">
        <v>198.68</v>
      </c>
      <c r="D71" s="25"/>
      <c r="E71" s="26" t="n">
        <f aca="false">IF(N(D71)&gt;0,C71*D71,0)</f>
        <v>0</v>
      </c>
    </row>
    <row r="72" customFormat="false" ht="18" hidden="false" customHeight="true" outlineLevel="0" collapsed="false">
      <c r="A72" s="21" t="s">
        <v>85</v>
      </c>
      <c r="B72" s="21"/>
      <c r="C72" s="21"/>
      <c r="D72" s="21"/>
      <c r="E72" s="21"/>
    </row>
    <row r="73" customFormat="false" ht="18" hidden="false" customHeight="true" outlineLevel="0" collapsed="false">
      <c r="A73" s="22" t="s">
        <v>86</v>
      </c>
      <c r="B73" s="23" t="s">
        <v>87</v>
      </c>
      <c r="C73" s="24" t="n">
        <v>55.45</v>
      </c>
      <c r="D73" s="25"/>
      <c r="E73" s="26" t="n">
        <f aca="false">IF(N(D73)&gt;0,C73*D73,0)</f>
        <v>0</v>
      </c>
    </row>
    <row r="74" customFormat="false" ht="18" hidden="false" customHeight="true" outlineLevel="0" collapsed="false">
      <c r="A74" s="22" t="s">
        <v>88</v>
      </c>
      <c r="B74" s="23" t="s">
        <v>89</v>
      </c>
      <c r="C74" s="24" t="n">
        <v>70.35</v>
      </c>
      <c r="D74" s="25"/>
      <c r="E74" s="26" t="n">
        <f aca="false">IF(N(D74)&gt;0,C74*D74,0)</f>
        <v>0</v>
      </c>
    </row>
    <row r="75" customFormat="false" ht="18" hidden="false" customHeight="true" outlineLevel="0" collapsed="false">
      <c r="A75" s="22" t="s">
        <v>90</v>
      </c>
      <c r="B75" s="23" t="s">
        <v>91</v>
      </c>
      <c r="C75" s="24" t="n">
        <v>105.96</v>
      </c>
      <c r="D75" s="25"/>
      <c r="E75" s="26" t="n">
        <f aca="false">IF(N(D75)&gt;0,C75*D75,0)</f>
        <v>0</v>
      </c>
    </row>
    <row r="76" customFormat="false" ht="18" hidden="false" customHeight="true" outlineLevel="0" collapsed="false">
      <c r="A76" s="22" t="s">
        <v>92</v>
      </c>
      <c r="B76" s="23" t="s">
        <v>93</v>
      </c>
      <c r="C76" s="24" t="n">
        <v>66.28</v>
      </c>
      <c r="D76" s="25"/>
      <c r="E76" s="26" t="n">
        <f aca="false">IF(N(D76)&gt;0,C76*D76,0)</f>
        <v>0</v>
      </c>
    </row>
    <row r="77" customFormat="false" ht="18" hidden="false" customHeight="true" outlineLevel="0" collapsed="false">
      <c r="A77" s="22" t="s">
        <v>94</v>
      </c>
      <c r="B77" s="23" t="s">
        <v>93</v>
      </c>
      <c r="C77" s="24" t="n">
        <v>70.51</v>
      </c>
      <c r="D77" s="25"/>
      <c r="E77" s="26" t="n">
        <f aca="false">IF(N(D77)&gt;0,C77*D77,0)</f>
        <v>0</v>
      </c>
    </row>
    <row r="78" customFormat="false" ht="18" hidden="false" customHeight="true" outlineLevel="0" collapsed="false">
      <c r="A78" s="22" t="s">
        <v>95</v>
      </c>
      <c r="B78" s="23" t="s">
        <v>93</v>
      </c>
      <c r="C78" s="24" t="n">
        <v>75.28</v>
      </c>
      <c r="D78" s="25"/>
      <c r="E78" s="26" t="n">
        <f aca="false">IF(N(D78)&gt;0,C78*D78,0)</f>
        <v>0</v>
      </c>
    </row>
    <row r="79" customFormat="false" ht="18" hidden="false" customHeight="true" outlineLevel="0" collapsed="false">
      <c r="A79" s="22" t="s">
        <v>96</v>
      </c>
      <c r="B79" s="23" t="s">
        <v>93</v>
      </c>
      <c r="C79" s="24" t="n">
        <v>74.32</v>
      </c>
      <c r="D79" s="25"/>
      <c r="E79" s="26" t="n">
        <f aca="false">IF(N(D79)&gt;0,C79*D79,0)</f>
        <v>0</v>
      </c>
    </row>
    <row r="80" customFormat="false" ht="18" hidden="false" customHeight="true" outlineLevel="0" collapsed="false">
      <c r="A80" s="22" t="s">
        <v>97</v>
      </c>
      <c r="B80" s="23" t="s">
        <v>93</v>
      </c>
      <c r="C80" s="24" t="n">
        <v>70.63</v>
      </c>
      <c r="D80" s="25"/>
      <c r="E80" s="26" t="n">
        <f aca="false">IF(N(D80)&gt;0,C80*D80,0)</f>
        <v>0</v>
      </c>
    </row>
    <row r="81" customFormat="false" ht="18" hidden="false" customHeight="true" outlineLevel="0" collapsed="false">
      <c r="A81" s="22" t="s">
        <v>98</v>
      </c>
      <c r="B81" s="23" t="s">
        <v>93</v>
      </c>
      <c r="C81" s="24" t="n">
        <v>52.29</v>
      </c>
      <c r="D81" s="25"/>
      <c r="E81" s="26" t="n">
        <f aca="false">IF(N(D81)&gt;0,C81*D81,0)</f>
        <v>0</v>
      </c>
    </row>
    <row r="82" customFormat="false" ht="18" hidden="false" customHeight="true" outlineLevel="0" collapsed="false">
      <c r="A82" s="22" t="s">
        <v>99</v>
      </c>
      <c r="B82" s="23" t="s">
        <v>93</v>
      </c>
      <c r="C82" s="24" t="n">
        <v>83.7</v>
      </c>
      <c r="D82" s="25"/>
      <c r="E82" s="26" t="n">
        <f aca="false">IF(N(D82)&gt;0,C82*D82,0)</f>
        <v>0</v>
      </c>
    </row>
    <row r="83" customFormat="false" ht="18" hidden="false" customHeight="true" outlineLevel="0" collapsed="false">
      <c r="A83" s="22" t="s">
        <v>100</v>
      </c>
      <c r="B83" s="23" t="s">
        <v>93</v>
      </c>
      <c r="C83" s="24" t="n">
        <v>74.16</v>
      </c>
      <c r="D83" s="25"/>
      <c r="E83" s="26" t="n">
        <f aca="false">IF(N(D83)&gt;0,C83*D83,0)</f>
        <v>0</v>
      </c>
    </row>
    <row r="84" customFormat="false" ht="18" hidden="false" customHeight="true" outlineLevel="0" collapsed="false">
      <c r="A84" s="22" t="s">
        <v>101</v>
      </c>
      <c r="B84" s="23" t="s">
        <v>93</v>
      </c>
      <c r="C84" s="24" t="n">
        <v>69.19</v>
      </c>
      <c r="D84" s="25"/>
      <c r="E84" s="26" t="n">
        <f aca="false">IF(N(D84)&gt;0,C84*D84,0)</f>
        <v>0</v>
      </c>
    </row>
    <row r="85" customFormat="false" ht="18" hidden="false" customHeight="true" outlineLevel="0" collapsed="false">
      <c r="A85" s="22" t="s">
        <v>102</v>
      </c>
      <c r="B85" s="23" t="s">
        <v>103</v>
      </c>
      <c r="C85" s="24" t="n">
        <v>64.68</v>
      </c>
      <c r="D85" s="25"/>
      <c r="E85" s="26" t="n">
        <f aca="false">IF(N(D85)&gt;0,C85*D85,0)</f>
        <v>0</v>
      </c>
    </row>
    <row r="86" customFormat="false" ht="18" hidden="false" customHeight="true" outlineLevel="0" collapsed="false">
      <c r="A86" s="22" t="s">
        <v>104</v>
      </c>
      <c r="B86" s="23" t="s">
        <v>105</v>
      </c>
      <c r="C86" s="24" t="n">
        <v>78.77</v>
      </c>
      <c r="D86" s="25"/>
      <c r="E86" s="26" t="n">
        <f aca="false">IF(N(D86)&gt;0,C86*D86,0)</f>
        <v>0</v>
      </c>
    </row>
    <row r="87" customFormat="false" ht="18" hidden="false" customHeight="true" outlineLevel="0" collapsed="false">
      <c r="A87" s="21" t="s">
        <v>106</v>
      </c>
      <c r="B87" s="21"/>
      <c r="C87" s="21"/>
      <c r="D87" s="21"/>
      <c r="E87" s="21"/>
    </row>
    <row r="88" customFormat="false" ht="18" hidden="false" customHeight="true" outlineLevel="0" collapsed="false">
      <c r="A88" s="22" t="s">
        <v>107</v>
      </c>
      <c r="B88" s="23" t="s">
        <v>108</v>
      </c>
      <c r="C88" s="24" t="n">
        <v>39.36</v>
      </c>
      <c r="D88" s="25"/>
      <c r="E88" s="26" t="n">
        <f aca="false">IF(N(D88)&gt;0,C88*D88,0)</f>
        <v>0</v>
      </c>
    </row>
    <row r="89" customFormat="false" ht="18" hidden="false" customHeight="true" outlineLevel="0" collapsed="false">
      <c r="A89" s="22" t="s">
        <v>109</v>
      </c>
      <c r="B89" s="23" t="s">
        <v>108</v>
      </c>
      <c r="C89" s="24" t="n">
        <v>50.35</v>
      </c>
      <c r="D89" s="25"/>
      <c r="E89" s="26" t="n">
        <f aca="false">IF(N(D89)&gt;0,C89*D89,0)</f>
        <v>0</v>
      </c>
    </row>
    <row r="90" customFormat="false" ht="18" hidden="false" customHeight="true" outlineLevel="0" collapsed="false">
      <c r="A90" s="22" t="s">
        <v>110</v>
      </c>
      <c r="B90" s="23" t="s">
        <v>108</v>
      </c>
      <c r="C90" s="24" t="n">
        <v>55.1</v>
      </c>
      <c r="D90" s="25"/>
      <c r="E90" s="26" t="n">
        <f aca="false">IF(N(D90)&gt;0,C90*D90,0)</f>
        <v>0</v>
      </c>
    </row>
    <row r="91" customFormat="false" ht="18" hidden="false" customHeight="true" outlineLevel="0" collapsed="false">
      <c r="A91" s="22" t="s">
        <v>111</v>
      </c>
      <c r="B91" s="23" t="s">
        <v>108</v>
      </c>
      <c r="C91" s="24" t="n">
        <v>35.01</v>
      </c>
      <c r="D91" s="25"/>
      <c r="E91" s="26" t="n">
        <f aca="false">IF(N(D91)&gt;0,C91*D91,0)</f>
        <v>0</v>
      </c>
    </row>
    <row r="92" customFormat="false" ht="18" hidden="false" customHeight="true" outlineLevel="0" collapsed="false">
      <c r="A92" s="22" t="s">
        <v>112</v>
      </c>
      <c r="B92" s="23" t="s">
        <v>108</v>
      </c>
      <c r="C92" s="24" t="n">
        <v>57.93</v>
      </c>
      <c r="D92" s="25"/>
      <c r="E92" s="26" t="n">
        <f aca="false">IF(N(D92)&gt;0,C92*D92,0)</f>
        <v>0</v>
      </c>
    </row>
    <row r="93" customFormat="false" ht="18" hidden="false" customHeight="true" outlineLevel="0" collapsed="false">
      <c r="A93" s="22" t="s">
        <v>113</v>
      </c>
      <c r="B93" s="23" t="s">
        <v>108</v>
      </c>
      <c r="C93" s="24" t="n">
        <v>37.97</v>
      </c>
      <c r="D93" s="25"/>
      <c r="E93" s="26" t="n">
        <f aca="false">IF(N(D93)&gt;0,C93*D93,0)</f>
        <v>0</v>
      </c>
    </row>
    <row r="94" customFormat="false" ht="18" hidden="false" customHeight="true" outlineLevel="0" collapsed="false">
      <c r="A94" s="22" t="s">
        <v>114</v>
      </c>
      <c r="B94" s="23" t="s">
        <v>108</v>
      </c>
      <c r="C94" s="24" t="n">
        <v>59.45</v>
      </c>
      <c r="D94" s="25"/>
      <c r="E94" s="26" t="n">
        <f aca="false">IF(N(D94)&gt;0,C94*D94,0)</f>
        <v>0</v>
      </c>
    </row>
    <row r="95" customFormat="false" ht="18" hidden="false" customHeight="true" outlineLevel="0" collapsed="false">
      <c r="A95" s="22" t="s">
        <v>115</v>
      </c>
      <c r="B95" s="23" t="s">
        <v>108</v>
      </c>
      <c r="C95" s="24" t="n">
        <v>36.02</v>
      </c>
      <c r="D95" s="25"/>
      <c r="E95" s="26" t="n">
        <f aca="false">IF(N(D95)&gt;0,C95*D95,0)</f>
        <v>0</v>
      </c>
    </row>
    <row r="96" customFormat="false" ht="18" hidden="false" customHeight="true" outlineLevel="0" collapsed="false">
      <c r="A96" s="22" t="s">
        <v>116</v>
      </c>
      <c r="B96" s="23" t="s">
        <v>108</v>
      </c>
      <c r="C96" s="24" t="n">
        <v>46.91</v>
      </c>
      <c r="D96" s="25"/>
      <c r="E96" s="26" t="n">
        <f aca="false">IF(N(D96)&gt;0,C96*D96,0)</f>
        <v>0</v>
      </c>
    </row>
    <row r="97" customFormat="false" ht="18" hidden="false" customHeight="true" outlineLevel="0" collapsed="false">
      <c r="A97" s="22" t="s">
        <v>117</v>
      </c>
      <c r="B97" s="23" t="s">
        <v>108</v>
      </c>
      <c r="C97" s="24" t="n">
        <v>56.47</v>
      </c>
      <c r="D97" s="25"/>
      <c r="E97" s="26" t="n">
        <f aca="false">IF(N(D97)&gt;0,C97*D97,0)</f>
        <v>0</v>
      </c>
    </row>
    <row r="98" customFormat="false" ht="18" hidden="false" customHeight="true" outlineLevel="0" collapsed="false">
      <c r="A98" s="22" t="s">
        <v>118</v>
      </c>
      <c r="B98" s="23" t="s">
        <v>108</v>
      </c>
      <c r="C98" s="24" t="n">
        <v>53.3</v>
      </c>
      <c r="D98" s="25"/>
      <c r="E98" s="26" t="n">
        <f aca="false">IF(N(D98)&gt;0,C98*D98,0)</f>
        <v>0</v>
      </c>
    </row>
    <row r="99" customFormat="false" ht="18" hidden="false" customHeight="true" outlineLevel="0" collapsed="false">
      <c r="A99" s="22" t="s">
        <v>119</v>
      </c>
      <c r="B99" s="23" t="s">
        <v>108</v>
      </c>
      <c r="C99" s="24" t="n">
        <v>38.21</v>
      </c>
      <c r="D99" s="25"/>
      <c r="E99" s="26" t="n">
        <f aca="false">IF(N(D99)&gt;0,C99*D99,0)</f>
        <v>0</v>
      </c>
    </row>
    <row r="100" customFormat="false" ht="18" hidden="false" customHeight="true" outlineLevel="0" collapsed="false">
      <c r="A100" s="22" t="s">
        <v>120</v>
      </c>
      <c r="B100" s="23" t="s">
        <v>121</v>
      </c>
      <c r="C100" s="24" t="n">
        <v>25</v>
      </c>
      <c r="D100" s="25"/>
      <c r="E100" s="26" t="n">
        <f aca="false">IF(N(D100)&gt;0,C100*D100,0)</f>
        <v>0</v>
      </c>
    </row>
    <row r="101" customFormat="false" ht="18" hidden="false" customHeight="true" outlineLevel="0" collapsed="false">
      <c r="A101" s="22" t="s">
        <v>122</v>
      </c>
      <c r="B101" s="23" t="s">
        <v>123</v>
      </c>
      <c r="C101" s="24" t="n">
        <v>37.06</v>
      </c>
      <c r="D101" s="25"/>
      <c r="E101" s="26" t="n">
        <f aca="false">IF(N(D101)&gt;0,C101*D101,0)</f>
        <v>0</v>
      </c>
    </row>
    <row r="102" customFormat="false" ht="18" hidden="false" customHeight="true" outlineLevel="0" collapsed="false">
      <c r="A102" s="22" t="s">
        <v>124</v>
      </c>
      <c r="B102" s="23" t="s">
        <v>125</v>
      </c>
      <c r="C102" s="24" t="n">
        <v>58.65</v>
      </c>
      <c r="D102" s="25"/>
      <c r="E102" s="26" t="n">
        <f aca="false">IF(N(D102)&gt;0,C102*D102,0)</f>
        <v>0</v>
      </c>
    </row>
    <row r="103" customFormat="false" ht="18" hidden="false" customHeight="true" outlineLevel="0" collapsed="false">
      <c r="A103" s="22" t="s">
        <v>126</v>
      </c>
      <c r="B103" s="23" t="s">
        <v>127</v>
      </c>
      <c r="C103" s="24" t="n">
        <v>51.84</v>
      </c>
      <c r="D103" s="25"/>
      <c r="E103" s="26" t="n">
        <f aca="false">IF(N(D103)&gt;0,C103*D103,0)</f>
        <v>0</v>
      </c>
    </row>
    <row r="104" customFormat="false" ht="18" hidden="false" customHeight="true" outlineLevel="0" collapsed="false">
      <c r="A104" s="22" t="s">
        <v>128</v>
      </c>
      <c r="B104" s="23" t="s">
        <v>129</v>
      </c>
      <c r="C104" s="24" t="n">
        <v>49.21</v>
      </c>
      <c r="D104" s="25"/>
      <c r="E104" s="26" t="n">
        <f aca="false">IF(N(D104)&gt;0,C104*D104,0)</f>
        <v>0</v>
      </c>
    </row>
    <row r="105" customFormat="false" ht="18" hidden="false" customHeight="true" outlineLevel="0" collapsed="false">
      <c r="A105" s="22" t="s">
        <v>130</v>
      </c>
      <c r="B105" s="23" t="s">
        <v>131</v>
      </c>
      <c r="C105" s="24" t="n">
        <v>62.22</v>
      </c>
      <c r="D105" s="25"/>
      <c r="E105" s="26" t="n">
        <f aca="false">IF(N(D105)&gt;0,C105*D105,0)</f>
        <v>0</v>
      </c>
    </row>
    <row r="106" customFormat="false" ht="18" hidden="false" customHeight="true" outlineLevel="0" collapsed="false">
      <c r="A106" s="22" t="s">
        <v>132</v>
      </c>
      <c r="B106" s="23" t="s">
        <v>133</v>
      </c>
      <c r="C106" s="24" t="n">
        <v>57.08</v>
      </c>
      <c r="D106" s="25"/>
      <c r="E106" s="26" t="n">
        <f aca="false">IF(N(D106)&gt;0,C106*D106,0)</f>
        <v>0</v>
      </c>
    </row>
    <row r="107" customFormat="false" ht="18" hidden="false" customHeight="true" outlineLevel="0" collapsed="false">
      <c r="A107" s="22" t="s">
        <v>134</v>
      </c>
      <c r="B107" s="23" t="s">
        <v>135</v>
      </c>
      <c r="C107" s="24" t="n">
        <v>58.47</v>
      </c>
      <c r="D107" s="25"/>
      <c r="E107" s="26" t="n">
        <f aca="false">IF(N(D107)&gt;0,C107*D107,0)</f>
        <v>0</v>
      </c>
    </row>
    <row r="108" customFormat="false" ht="18" hidden="false" customHeight="true" outlineLevel="0" collapsed="false">
      <c r="A108" s="21" t="s">
        <v>136</v>
      </c>
      <c r="B108" s="21"/>
      <c r="C108" s="21"/>
      <c r="D108" s="21"/>
      <c r="E108" s="21"/>
    </row>
    <row r="109" customFormat="false" ht="18" hidden="false" customHeight="true" outlineLevel="0" collapsed="false">
      <c r="A109" s="22" t="s">
        <v>137</v>
      </c>
      <c r="B109" s="23" t="s">
        <v>138</v>
      </c>
      <c r="C109" s="24" t="n">
        <v>42.08</v>
      </c>
      <c r="D109" s="25"/>
      <c r="E109" s="26" t="n">
        <f aca="false">IF(N(D109)&gt;0,C109*D109,0)</f>
        <v>0</v>
      </c>
    </row>
    <row r="110" customFormat="false" ht="18" hidden="false" customHeight="true" outlineLevel="0" collapsed="false">
      <c r="A110" s="22" t="s">
        <v>139</v>
      </c>
      <c r="B110" s="23" t="s">
        <v>140</v>
      </c>
      <c r="C110" s="24" t="n">
        <v>12.47</v>
      </c>
      <c r="D110" s="25"/>
      <c r="E110" s="26" t="n">
        <f aca="false">IF(N(D110)&gt;0,C110*D110,0)</f>
        <v>0</v>
      </c>
    </row>
    <row r="111" customFormat="false" ht="18" hidden="false" customHeight="true" outlineLevel="0" collapsed="false">
      <c r="A111" s="22" t="s">
        <v>141</v>
      </c>
      <c r="B111" s="23" t="s">
        <v>142</v>
      </c>
      <c r="C111" s="24" t="n">
        <v>15.89</v>
      </c>
      <c r="D111" s="25"/>
      <c r="E111" s="26" t="n">
        <f aca="false">IF(N(D111)&gt;0,C111*D111,0)</f>
        <v>0</v>
      </c>
    </row>
    <row r="112" customFormat="false" ht="18" hidden="false" customHeight="true" outlineLevel="0" collapsed="false">
      <c r="A112" s="21" t="s">
        <v>143</v>
      </c>
      <c r="B112" s="21"/>
      <c r="C112" s="21"/>
      <c r="D112" s="21"/>
      <c r="E112" s="21"/>
    </row>
    <row r="113" customFormat="false" ht="18" hidden="false" customHeight="true" outlineLevel="0" collapsed="false">
      <c r="A113" s="22" t="s">
        <v>144</v>
      </c>
      <c r="B113" s="23" t="s">
        <v>145</v>
      </c>
      <c r="C113" s="24" t="n">
        <v>2.34</v>
      </c>
      <c r="D113" s="25"/>
      <c r="E113" s="26" t="n">
        <f aca="false">IF(N(D113)&gt;0,C113*D113,0)</f>
        <v>0</v>
      </c>
    </row>
    <row r="114" customFormat="false" ht="18" hidden="false" customHeight="true" outlineLevel="0" collapsed="false">
      <c r="A114" s="22" t="s">
        <v>146</v>
      </c>
      <c r="B114" s="23" t="s">
        <v>147</v>
      </c>
      <c r="C114" s="24" t="n">
        <v>2.81</v>
      </c>
      <c r="D114" s="25"/>
      <c r="E114" s="26" t="n">
        <f aca="false">IF(N(D114)&gt;0,C114*D114,0)</f>
        <v>0</v>
      </c>
    </row>
    <row r="115" customFormat="false" ht="18" hidden="false" customHeight="true" outlineLevel="0" collapsed="false">
      <c r="A115" s="22" t="s">
        <v>148</v>
      </c>
      <c r="B115" s="23" t="s">
        <v>147</v>
      </c>
      <c r="C115" s="24" t="n">
        <v>2.21</v>
      </c>
      <c r="D115" s="25"/>
      <c r="E115" s="26" t="n">
        <f aca="false">IF(N(D115)&gt;0,C115*D115,0)</f>
        <v>0</v>
      </c>
    </row>
    <row r="116" customFormat="false" ht="18" hidden="false" customHeight="true" outlineLevel="0" collapsed="false">
      <c r="A116" s="22" t="s">
        <v>149</v>
      </c>
      <c r="B116" s="23" t="s">
        <v>147</v>
      </c>
      <c r="C116" s="24" t="n">
        <v>1.86</v>
      </c>
      <c r="D116" s="25"/>
      <c r="E116" s="26" t="n">
        <f aca="false">IF(N(D116)&gt;0,C116*D116,0)</f>
        <v>0</v>
      </c>
    </row>
    <row r="117" customFormat="false" ht="18" hidden="false" customHeight="true" outlineLevel="0" collapsed="false">
      <c r="A117" s="22" t="s">
        <v>150</v>
      </c>
      <c r="B117" s="23" t="s">
        <v>147</v>
      </c>
      <c r="C117" s="24" t="n">
        <v>1.55</v>
      </c>
      <c r="D117" s="25"/>
      <c r="E117" s="26" t="n">
        <f aca="false">IF(N(D117)&gt;0,C117*D117,0)</f>
        <v>0</v>
      </c>
    </row>
    <row r="118" customFormat="false" ht="18" hidden="false" customHeight="true" outlineLevel="0" collapsed="false">
      <c r="A118" s="22" t="s">
        <v>151</v>
      </c>
      <c r="B118" s="23" t="s">
        <v>152</v>
      </c>
      <c r="C118" s="24" t="n">
        <v>1.79</v>
      </c>
      <c r="D118" s="25"/>
      <c r="E118" s="26" t="n">
        <f aca="false">IF(N(D118)&gt;0,C118*D118,0)</f>
        <v>0</v>
      </c>
    </row>
    <row r="119" customFormat="false" ht="18" hidden="false" customHeight="true" outlineLevel="0" collapsed="false">
      <c r="A119" s="22" t="s">
        <v>153</v>
      </c>
      <c r="B119" s="23" t="s">
        <v>154</v>
      </c>
      <c r="C119" s="24" t="n">
        <v>2.22</v>
      </c>
      <c r="D119" s="25"/>
      <c r="E119" s="26" t="n">
        <f aca="false">IF(N(D119)&gt;0,C119*D119,0)</f>
        <v>0</v>
      </c>
    </row>
    <row r="120" customFormat="false" ht="18" hidden="false" customHeight="true" outlineLevel="0" collapsed="false">
      <c r="A120" s="21" t="s">
        <v>155</v>
      </c>
      <c r="B120" s="21"/>
      <c r="C120" s="21"/>
      <c r="D120" s="21"/>
      <c r="E120" s="21"/>
    </row>
    <row r="121" customFormat="false" ht="18" hidden="false" customHeight="true" outlineLevel="0" collapsed="false">
      <c r="A121" s="22" t="s">
        <v>156</v>
      </c>
      <c r="B121" s="23" t="s">
        <v>157</v>
      </c>
      <c r="C121" s="24" t="n">
        <v>49.93</v>
      </c>
      <c r="D121" s="25"/>
      <c r="E121" s="26" t="n">
        <f aca="false">IF(N(D121)&gt;0,C121*D121,0)</f>
        <v>0</v>
      </c>
    </row>
    <row r="122" customFormat="false" ht="25.5" hidden="false" customHeight="true" outlineLevel="0" collapsed="false">
      <c r="A122" s="27" t="s">
        <v>158</v>
      </c>
      <c r="B122" s="27"/>
      <c r="C122" s="27"/>
      <c r="D122" s="28" t="n">
        <f aca="false">SUM(D33:D121)</f>
        <v>0</v>
      </c>
      <c r="E122" s="29" t="n">
        <f aca="false">SUM(E33:E121)</f>
        <v>0</v>
      </c>
    </row>
    <row r="124" customFormat="false" ht="15" hidden="false" customHeight="false" outlineLevel="0" collapsed="false">
      <c r="A124" s="13" t="s">
        <v>159</v>
      </c>
    </row>
  </sheetData>
  <sheetProtection sheet="true" formatCells="false" formatColumns="false" formatRows="false"/>
  <mergeCells count="36">
    <mergeCell ref="C1:E1"/>
    <mergeCell ref="C2:E2"/>
    <mergeCell ref="C3:E3"/>
    <mergeCell ref="A6:E6"/>
    <mergeCell ref="B7:E7"/>
    <mergeCell ref="B8:E8"/>
    <mergeCell ref="B9:E9"/>
    <mergeCell ref="B10:E10"/>
    <mergeCell ref="B11:E11"/>
    <mergeCell ref="B12:D12"/>
    <mergeCell ref="A14:E14"/>
    <mergeCell ref="B15:E15"/>
    <mergeCell ref="D16:E16"/>
    <mergeCell ref="B17:E17"/>
    <mergeCell ref="B18:E18"/>
    <mergeCell ref="B19:E19"/>
    <mergeCell ref="B20:E20"/>
    <mergeCell ref="D21:E21"/>
    <mergeCell ref="D22:E22"/>
    <mergeCell ref="B23:E23"/>
    <mergeCell ref="A26:E26"/>
    <mergeCell ref="A27:D27"/>
    <mergeCell ref="A28:D28"/>
    <mergeCell ref="A29:E29"/>
    <mergeCell ref="A31:E31"/>
    <mergeCell ref="A33:E33"/>
    <mergeCell ref="A40:E40"/>
    <mergeCell ref="A48:E48"/>
    <mergeCell ref="A60:E60"/>
    <mergeCell ref="A64:E64"/>
    <mergeCell ref="A72:E72"/>
    <mergeCell ref="A87:E87"/>
    <mergeCell ref="A108:E108"/>
    <mergeCell ref="A112:E112"/>
    <mergeCell ref="A120:E120"/>
    <mergeCell ref="A122:C122"/>
  </mergeCells>
  <conditionalFormatting sqref="A29:E29">
    <cfRule type="expression" priority="2" aboveAverage="0" equalAverage="0" bottom="0" percent="0" rank="0" text="" dxfId="0">
      <formula>AND($E$122&gt;0,$E$122&lt;$E$28)</formula>
    </cfRule>
    <cfRule type="expression" priority="3" aboveAverage="0" equalAverage="0" bottom="0" percent="0" rank="0" text="" dxfId="1">
      <formula>$E$122&gt;=$E$28</formula>
    </cfRule>
  </conditionalFormatting>
  <dataValidations count="1">
    <dataValidation allowBlank="true" error="Inserisci un numero intero (es. 2)." errorStyle="stop" errorTitle="Quantità" operator="greaterThanOrEqual" showDropDown="false" showErrorMessage="true" showInputMessage="false" sqref="D34:D39 D41:D47 D49:D59 D61:D63 D65:D71 D73:D86 D88:D107 D109:D111 D113:D119 D121" type="whole">
      <formula1>0</formula1>
      <formula2>0</formula2>
    </dataValidation>
  </dataValidations>
  <printOptions headings="false" gridLines="false" gridLinesSet="true" horizontalCentered="fals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&amp;C&amp;8 Promo Bosch – Novembre 2026 · pagina &amp;P di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2026-10-17T07:19:08Z</dcterms:created>
  <dc:creator>openpyxl</dc:creator>
  <dc:description/>
  <dc:language>en-US</dc:language>
  <cp:lastModifiedBy/>
  <dcterms:modified xsi:type="dcterms:W3CDTF">2026-10-17T07:19:08Z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